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 activeTab="2"/>
  </bookViews>
  <sheets>
    <sheet name="ДЕЧАЦИ Б" sheetId="1" r:id="rId1"/>
    <sheet name="ДЕВОЈЧИЦЕ Б" sheetId="2" r:id="rId2"/>
    <sheet name="ДЕЧАЦИ Ц" sheetId="3" r:id="rId3"/>
    <sheet name="ДЕВОЈЧИЦЕ Ц" sheetId="4" r:id="rId4"/>
  </sheets>
  <calcPr calcId="124519"/>
</workbook>
</file>

<file path=xl/calcChain.xml><?xml version="1.0" encoding="utf-8"?>
<calcChain xmlns="http://schemas.openxmlformats.org/spreadsheetml/2006/main">
  <c r="H12" i="4"/>
  <c r="H10"/>
  <c r="H11"/>
  <c r="H13"/>
  <c r="H6"/>
  <c r="H8"/>
  <c r="H9"/>
  <c r="H7"/>
  <c r="H7" i="2"/>
  <c r="H6"/>
  <c r="H9"/>
  <c r="H8"/>
  <c r="H8" i="1"/>
  <c r="H6"/>
  <c r="H9"/>
  <c r="H7"/>
  <c r="H12" i="3"/>
  <c r="H13"/>
  <c r="H11"/>
  <c r="H8"/>
  <c r="H9"/>
  <c r="H6"/>
  <c r="H10"/>
  <c r="H7"/>
</calcChain>
</file>

<file path=xl/sharedStrings.xml><?xml version="1.0" encoding="utf-8"?>
<sst xmlns="http://schemas.openxmlformats.org/spreadsheetml/2006/main" count="128" uniqueCount="49">
  <si>
    <t>ОПШТИНСКО ТАКМИЧЕЊЕ "ШТА ЗНАШ О САОБРАЋАЈУ"</t>
  </si>
  <si>
    <t>ОШ"МОМЧИЛО НАСТАСИЈЕВИЋ"</t>
  </si>
  <si>
    <t>ГОРЊИ МИЛАНОВАЦ</t>
  </si>
  <si>
    <t>стартни број</t>
  </si>
  <si>
    <t>Име и презиме</t>
  </si>
  <si>
    <t>Разред</t>
  </si>
  <si>
    <t xml:space="preserve">Школа </t>
  </si>
  <si>
    <t>Наставник</t>
  </si>
  <si>
    <t>тест</t>
  </si>
  <si>
    <t>полигон</t>
  </si>
  <si>
    <t>укупно              пласман</t>
  </si>
  <si>
    <t>Милош Жижовић</t>
  </si>
  <si>
    <t>Таковски устанак</t>
  </si>
  <si>
    <t>Слободан Петровић</t>
  </si>
  <si>
    <t>Владимир Антонијевић</t>
  </si>
  <si>
    <t>Лука Николић</t>
  </si>
  <si>
    <t>Вељко Ђокић</t>
  </si>
  <si>
    <t>Краљ Александар I</t>
  </si>
  <si>
    <t>Душица Вранић</t>
  </si>
  <si>
    <t>Рада Марковић</t>
  </si>
  <si>
    <t>Александра Ђуровић</t>
  </si>
  <si>
    <t>Кристина Јовановић</t>
  </si>
  <si>
    <t>Емилија Божанић</t>
  </si>
  <si>
    <t>Сташа Радоман</t>
  </si>
  <si>
    <t>Немања Недељковић</t>
  </si>
  <si>
    <t>Андреј Филиповић</t>
  </si>
  <si>
    <t>Милош Марковић</t>
  </si>
  <si>
    <t>Никола Глигоријевић</t>
  </si>
  <si>
    <t>Вељко Петровић</t>
  </si>
  <si>
    <t>Сања Глишовић Костић</t>
  </si>
  <si>
    <t>Десанка Максимовић</t>
  </si>
  <si>
    <t>Душан Николић</t>
  </si>
  <si>
    <t>Немања Николић</t>
  </si>
  <si>
    <t>Вељко Николић</t>
  </si>
  <si>
    <t>Лука Вујичић</t>
  </si>
  <si>
    <t>Момчило Настасијевић</t>
  </si>
  <si>
    <t>Душица Николић</t>
  </si>
  <si>
    <t>Исидора Павловић</t>
  </si>
  <si>
    <t>Тијана Ненадовић</t>
  </si>
  <si>
    <t>Маријана Илић</t>
  </si>
  <si>
    <t>Јана Тошић</t>
  </si>
  <si>
    <t>Марина Миловановић</t>
  </si>
  <si>
    <t>Сара Ивановић</t>
  </si>
  <si>
    <t>Ђурђа Вучићевић</t>
  </si>
  <si>
    <t>Николина Томашевић</t>
  </si>
  <si>
    <t>I</t>
  </si>
  <si>
    <t>II</t>
  </si>
  <si>
    <t xml:space="preserve">21.АПРИЛ 2018. </t>
  </si>
  <si>
    <t>21.АПРИЛ 2018.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</si>
</sst>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workbookViewId="0">
      <selection sqref="A1:I1"/>
    </sheetView>
  </sheetViews>
  <sheetFormatPr defaultRowHeight="15"/>
  <cols>
    <col min="1" max="1" width="18.28515625" customWidth="1"/>
    <col min="2" max="2" width="28" customWidth="1"/>
    <col min="4" max="4" width="17.7109375" customWidth="1"/>
    <col min="5" max="5" width="27.5703125" customWidth="1"/>
    <col min="8" max="8" width="11.42578125" customWidth="1"/>
  </cols>
  <sheetData>
    <row r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>
      <c r="A4" s="7" t="s">
        <v>47</v>
      </c>
      <c r="B4" s="7"/>
      <c r="C4" s="7"/>
      <c r="D4" s="7"/>
      <c r="E4" s="7"/>
      <c r="F4" s="7"/>
      <c r="G4" s="7"/>
      <c r="H4" s="7"/>
      <c r="I4" s="7"/>
    </row>
    <row r="5" spans="1:9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/>
    </row>
    <row r="6" spans="1:9">
      <c r="A6" s="4">
        <v>18</v>
      </c>
      <c r="B6" s="4" t="s">
        <v>15</v>
      </c>
      <c r="C6" s="4">
        <v>5</v>
      </c>
      <c r="D6" s="4" t="s">
        <v>17</v>
      </c>
      <c r="E6" s="4" t="s">
        <v>18</v>
      </c>
      <c r="F6" s="4">
        <v>62</v>
      </c>
      <c r="G6" s="4">
        <v>90</v>
      </c>
      <c r="H6" s="4">
        <f>SUM(F6:G6)</f>
        <v>152</v>
      </c>
      <c r="I6" s="5" t="s">
        <v>45</v>
      </c>
    </row>
    <row r="7" spans="1:9">
      <c r="A7" s="4">
        <v>27</v>
      </c>
      <c r="B7" s="6" t="s">
        <v>11</v>
      </c>
      <c r="C7" s="4">
        <v>5</v>
      </c>
      <c r="D7" s="4" t="s">
        <v>12</v>
      </c>
      <c r="E7" s="4" t="s">
        <v>13</v>
      </c>
      <c r="F7" s="4">
        <v>49</v>
      </c>
      <c r="G7" s="4">
        <v>96</v>
      </c>
      <c r="H7" s="4">
        <f>SUM(F7:G7)</f>
        <v>145</v>
      </c>
      <c r="I7" s="5" t="s">
        <v>46</v>
      </c>
    </row>
    <row r="8" spans="1:9">
      <c r="A8" s="1">
        <v>25</v>
      </c>
      <c r="B8" s="2" t="s">
        <v>14</v>
      </c>
      <c r="C8" s="1">
        <v>5</v>
      </c>
      <c r="D8" s="1" t="s">
        <v>12</v>
      </c>
      <c r="E8" s="1" t="s">
        <v>13</v>
      </c>
      <c r="F8" s="1">
        <v>40</v>
      </c>
      <c r="G8" s="1">
        <v>96</v>
      </c>
      <c r="H8" s="1">
        <f>SUM(F8:G8)</f>
        <v>136</v>
      </c>
      <c r="I8" s="3"/>
    </row>
    <row r="9" spans="1:9">
      <c r="A9" s="1">
        <v>12</v>
      </c>
      <c r="B9" s="1" t="s">
        <v>16</v>
      </c>
      <c r="C9" s="1">
        <v>5</v>
      </c>
      <c r="D9" s="1" t="s">
        <v>17</v>
      </c>
      <c r="E9" s="1" t="s">
        <v>19</v>
      </c>
      <c r="F9" s="1">
        <v>28</v>
      </c>
      <c r="G9" s="1">
        <v>96</v>
      </c>
      <c r="H9" s="1">
        <f>SUM(F9:G9)</f>
        <v>124</v>
      </c>
      <c r="I9" s="3"/>
    </row>
  </sheetData>
  <sortState ref="A6:H9">
    <sortCondition descending="1" ref="H6:H9"/>
  </sortState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workbookViewId="0">
      <selection sqref="A1:I1"/>
    </sheetView>
  </sheetViews>
  <sheetFormatPr defaultRowHeight="15"/>
  <cols>
    <col min="1" max="1" width="17" customWidth="1"/>
    <col min="2" max="2" width="22.85546875" customWidth="1"/>
    <col min="3" max="3" width="14.7109375" customWidth="1"/>
    <col min="4" max="4" width="21" customWidth="1"/>
    <col min="5" max="5" width="23.28515625" customWidth="1"/>
    <col min="7" max="7" width="11.5703125" customWidth="1"/>
    <col min="9" max="9" width="12.85546875" customWidth="1"/>
  </cols>
  <sheetData>
    <row r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>
      <c r="A4" s="7" t="s">
        <v>48</v>
      </c>
      <c r="B4" s="7"/>
      <c r="C4" s="7"/>
      <c r="D4" s="7"/>
      <c r="E4" s="7"/>
      <c r="F4" s="7"/>
      <c r="G4" s="7"/>
      <c r="H4" s="7"/>
      <c r="I4" s="7"/>
    </row>
    <row r="5" spans="1:9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/>
    </row>
    <row r="6" spans="1:9">
      <c r="A6" s="4">
        <v>22</v>
      </c>
      <c r="B6" s="4" t="s">
        <v>22</v>
      </c>
      <c r="C6" s="4">
        <v>5</v>
      </c>
      <c r="D6" s="4" t="s">
        <v>17</v>
      </c>
      <c r="E6" s="4" t="s">
        <v>19</v>
      </c>
      <c r="F6" s="4">
        <v>52</v>
      </c>
      <c r="G6" s="4">
        <v>89</v>
      </c>
      <c r="H6" s="4">
        <f>SUM(F6:G6)</f>
        <v>141</v>
      </c>
      <c r="I6" s="5" t="s">
        <v>45</v>
      </c>
    </row>
    <row r="7" spans="1:9">
      <c r="A7" s="4">
        <v>34</v>
      </c>
      <c r="B7" s="6" t="s">
        <v>21</v>
      </c>
      <c r="C7" s="4">
        <v>5</v>
      </c>
      <c r="D7" s="4" t="s">
        <v>12</v>
      </c>
      <c r="E7" s="4" t="s">
        <v>13</v>
      </c>
      <c r="F7" s="4">
        <v>39</v>
      </c>
      <c r="G7" s="4">
        <v>94</v>
      </c>
      <c r="H7" s="4">
        <f>SUM(F7:G7)</f>
        <v>133</v>
      </c>
      <c r="I7" s="5" t="s">
        <v>46</v>
      </c>
    </row>
    <row r="8" spans="1:9">
      <c r="A8" s="1">
        <v>21</v>
      </c>
      <c r="B8" s="2" t="s">
        <v>20</v>
      </c>
      <c r="C8" s="1">
        <v>5</v>
      </c>
      <c r="D8" s="1" t="s">
        <v>12</v>
      </c>
      <c r="E8" s="1" t="s">
        <v>13</v>
      </c>
      <c r="F8" s="1">
        <v>38</v>
      </c>
      <c r="G8" s="1">
        <v>91</v>
      </c>
      <c r="H8" s="1">
        <f>SUM(F8:G8)</f>
        <v>129</v>
      </c>
      <c r="I8" s="1"/>
    </row>
    <row r="9" spans="1:9">
      <c r="A9" s="1">
        <v>17</v>
      </c>
      <c r="B9" s="1" t="s">
        <v>23</v>
      </c>
      <c r="C9" s="1">
        <v>5</v>
      </c>
      <c r="D9" s="1" t="s">
        <v>17</v>
      </c>
      <c r="E9" s="1" t="s">
        <v>18</v>
      </c>
      <c r="F9" s="1">
        <v>35</v>
      </c>
      <c r="G9" s="1">
        <v>88</v>
      </c>
      <c r="H9" s="1">
        <f>SUM(F9:G9)</f>
        <v>123</v>
      </c>
      <c r="I9" s="1"/>
    </row>
  </sheetData>
  <sortState ref="A6:H9">
    <sortCondition descending="1" ref="H6:H9"/>
  </sortState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tabSelected="1" workbookViewId="0">
      <selection sqref="A1:I1"/>
    </sheetView>
  </sheetViews>
  <sheetFormatPr defaultRowHeight="15"/>
  <cols>
    <col min="1" max="1" width="18.7109375" customWidth="1"/>
    <col min="2" max="2" width="20.85546875" customWidth="1"/>
    <col min="3" max="3" width="16.28515625" customWidth="1"/>
    <col min="4" max="4" width="24.28515625" customWidth="1"/>
    <col min="5" max="5" width="22.5703125" customWidth="1"/>
    <col min="6" max="6" width="9" customWidth="1"/>
    <col min="7" max="7" width="13.5703125" customWidth="1"/>
    <col min="9" max="9" width="12.140625" customWidth="1"/>
  </cols>
  <sheetData>
    <row r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>
      <c r="A4" s="7" t="s">
        <v>47</v>
      </c>
      <c r="B4" s="7"/>
      <c r="C4" s="7"/>
      <c r="D4" s="7"/>
      <c r="E4" s="7"/>
      <c r="F4" s="7"/>
      <c r="G4" s="7"/>
      <c r="H4" s="7"/>
      <c r="I4" s="7"/>
    </row>
    <row r="5" spans="1:9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/>
    </row>
    <row r="6" spans="1:9">
      <c r="A6" s="4">
        <v>19</v>
      </c>
      <c r="B6" s="6" t="s">
        <v>33</v>
      </c>
      <c r="C6" s="4">
        <v>6</v>
      </c>
      <c r="D6" s="4" t="s">
        <v>35</v>
      </c>
      <c r="E6" s="4" t="s">
        <v>36</v>
      </c>
      <c r="F6" s="4">
        <v>82</v>
      </c>
      <c r="G6" s="4">
        <v>98</v>
      </c>
      <c r="H6" s="4">
        <f t="shared" ref="H6:H13" si="0">SUM(F6:G6)</f>
        <v>180</v>
      </c>
      <c r="I6" s="5" t="s">
        <v>45</v>
      </c>
    </row>
    <row r="7" spans="1:9">
      <c r="A7" s="4">
        <v>1</v>
      </c>
      <c r="B7" s="4" t="s">
        <v>24</v>
      </c>
      <c r="C7" s="4">
        <v>7</v>
      </c>
      <c r="D7" s="4" t="s">
        <v>17</v>
      </c>
      <c r="E7" s="4" t="s">
        <v>18</v>
      </c>
      <c r="F7" s="4">
        <v>79</v>
      </c>
      <c r="G7" s="4">
        <v>98</v>
      </c>
      <c r="H7" s="4">
        <f t="shared" si="0"/>
        <v>177</v>
      </c>
      <c r="I7" s="5" t="s">
        <v>46</v>
      </c>
    </row>
    <row r="8" spans="1:9">
      <c r="A8" s="1">
        <v>39</v>
      </c>
      <c r="B8" s="2" t="s">
        <v>31</v>
      </c>
      <c r="C8" s="1"/>
      <c r="D8" s="1" t="s">
        <v>12</v>
      </c>
      <c r="E8" s="1" t="s">
        <v>13</v>
      </c>
      <c r="F8" s="1">
        <v>75</v>
      </c>
      <c r="G8" s="1">
        <v>96</v>
      </c>
      <c r="H8" s="1">
        <f t="shared" si="0"/>
        <v>171</v>
      </c>
      <c r="I8" s="1"/>
    </row>
    <row r="9" spans="1:9">
      <c r="A9" s="1">
        <v>40</v>
      </c>
      <c r="B9" s="1" t="s">
        <v>32</v>
      </c>
      <c r="C9" s="1"/>
      <c r="D9" s="1" t="s">
        <v>12</v>
      </c>
      <c r="E9" s="1" t="s">
        <v>13</v>
      </c>
      <c r="F9" s="1">
        <v>56</v>
      </c>
      <c r="G9" s="1">
        <v>100</v>
      </c>
      <c r="H9" s="1">
        <f t="shared" si="0"/>
        <v>156</v>
      </c>
      <c r="I9" s="1"/>
    </row>
    <row r="10" spans="1:9">
      <c r="A10" s="1">
        <v>36</v>
      </c>
      <c r="B10" s="2" t="s">
        <v>34</v>
      </c>
      <c r="C10" s="1">
        <v>6</v>
      </c>
      <c r="D10" s="1" t="s">
        <v>35</v>
      </c>
      <c r="E10" s="1" t="s">
        <v>36</v>
      </c>
      <c r="F10" s="1">
        <v>58</v>
      </c>
      <c r="G10" s="1">
        <v>93</v>
      </c>
      <c r="H10" s="1">
        <f t="shared" si="0"/>
        <v>151</v>
      </c>
      <c r="I10" s="1"/>
    </row>
    <row r="11" spans="1:9">
      <c r="A11" s="1">
        <v>11</v>
      </c>
      <c r="B11" s="1" t="s">
        <v>28</v>
      </c>
      <c r="C11" s="1">
        <v>6</v>
      </c>
      <c r="D11" s="1" t="s">
        <v>30</v>
      </c>
      <c r="E11" s="1" t="s">
        <v>29</v>
      </c>
      <c r="F11" s="1">
        <v>50</v>
      </c>
      <c r="G11" s="1">
        <v>81</v>
      </c>
      <c r="H11" s="1">
        <f t="shared" si="0"/>
        <v>131</v>
      </c>
      <c r="I11" s="1"/>
    </row>
    <row r="12" spans="1:9">
      <c r="A12" s="1">
        <v>6</v>
      </c>
      <c r="B12" s="1" t="s">
        <v>25</v>
      </c>
      <c r="C12" s="1">
        <v>8</v>
      </c>
      <c r="D12" s="1" t="s">
        <v>17</v>
      </c>
      <c r="E12" s="1" t="s">
        <v>26</v>
      </c>
      <c r="F12" s="1">
        <v>38</v>
      </c>
      <c r="G12" s="1">
        <v>89</v>
      </c>
      <c r="H12" s="1">
        <f t="shared" si="0"/>
        <v>127</v>
      </c>
      <c r="I12" s="1"/>
    </row>
    <row r="13" spans="1:9">
      <c r="A13" s="1">
        <v>4</v>
      </c>
      <c r="B13" s="1" t="s">
        <v>27</v>
      </c>
      <c r="C13" s="1">
        <v>6</v>
      </c>
      <c r="D13" s="1" t="s">
        <v>30</v>
      </c>
      <c r="E13" s="1" t="s">
        <v>29</v>
      </c>
      <c r="F13" s="1">
        <v>40</v>
      </c>
      <c r="G13" s="1">
        <v>85</v>
      </c>
      <c r="H13" s="1">
        <f t="shared" si="0"/>
        <v>125</v>
      </c>
      <c r="I13" s="1"/>
    </row>
  </sheetData>
  <sortState ref="A6:H13">
    <sortCondition descending="1" ref="H6:H13"/>
  </sortState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workbookViewId="0">
      <selection sqref="A1:I1"/>
    </sheetView>
  </sheetViews>
  <sheetFormatPr defaultRowHeight="15"/>
  <cols>
    <col min="1" max="1" width="17" customWidth="1"/>
    <col min="2" max="2" width="28.28515625" customWidth="1"/>
    <col min="4" max="4" width="21.7109375" customWidth="1"/>
    <col min="5" max="5" width="24.85546875" customWidth="1"/>
    <col min="9" max="9" width="15.28515625" customWidth="1"/>
  </cols>
  <sheetData>
    <row r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>
      <c r="A4" s="7" t="s">
        <v>48</v>
      </c>
      <c r="B4" s="7"/>
      <c r="C4" s="7"/>
      <c r="D4" s="7"/>
      <c r="E4" s="7"/>
      <c r="F4" s="7"/>
      <c r="G4" s="7"/>
      <c r="H4" s="7"/>
      <c r="I4" s="7"/>
    </row>
    <row r="5" spans="1:9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/>
    </row>
    <row r="6" spans="1:9">
      <c r="A6" s="4">
        <v>26</v>
      </c>
      <c r="B6" s="6" t="s">
        <v>42</v>
      </c>
      <c r="C6" s="4">
        <v>7</v>
      </c>
      <c r="D6" s="4" t="s">
        <v>12</v>
      </c>
      <c r="E6" s="4" t="s">
        <v>13</v>
      </c>
      <c r="F6" s="4">
        <v>72</v>
      </c>
      <c r="G6" s="4">
        <v>100</v>
      </c>
      <c r="H6" s="4">
        <f t="shared" ref="H6:H13" si="0">SUM(F6:G6)</f>
        <v>172</v>
      </c>
      <c r="I6" s="5" t="s">
        <v>45</v>
      </c>
    </row>
    <row r="7" spans="1:9">
      <c r="A7" s="4">
        <v>31</v>
      </c>
      <c r="B7" s="4" t="s">
        <v>37</v>
      </c>
      <c r="C7" s="4">
        <v>7</v>
      </c>
      <c r="D7" s="4" t="s">
        <v>17</v>
      </c>
      <c r="E7" s="4" t="s">
        <v>18</v>
      </c>
      <c r="F7" s="4">
        <v>68</v>
      </c>
      <c r="G7" s="4">
        <v>88</v>
      </c>
      <c r="H7" s="4">
        <f t="shared" si="0"/>
        <v>156</v>
      </c>
      <c r="I7" s="5" t="s">
        <v>46</v>
      </c>
    </row>
    <row r="8" spans="1:9">
      <c r="A8" s="1">
        <v>32</v>
      </c>
      <c r="B8" s="2" t="s">
        <v>43</v>
      </c>
      <c r="C8" s="1">
        <v>6</v>
      </c>
      <c r="D8" s="1" t="s">
        <v>35</v>
      </c>
      <c r="E8" s="1" t="s">
        <v>36</v>
      </c>
      <c r="F8" s="1">
        <v>62</v>
      </c>
      <c r="G8" s="1">
        <v>89</v>
      </c>
      <c r="H8" s="1">
        <f t="shared" si="0"/>
        <v>151</v>
      </c>
      <c r="I8" s="1"/>
    </row>
    <row r="9" spans="1:9">
      <c r="A9" s="1">
        <v>2</v>
      </c>
      <c r="B9" s="2" t="s">
        <v>44</v>
      </c>
      <c r="C9" s="1">
        <v>6</v>
      </c>
      <c r="D9" s="1" t="s">
        <v>35</v>
      </c>
      <c r="E9" s="1" t="s">
        <v>36</v>
      </c>
      <c r="F9" s="1">
        <v>72</v>
      </c>
      <c r="G9" s="1">
        <v>79</v>
      </c>
      <c r="H9" s="1">
        <f t="shared" si="0"/>
        <v>151</v>
      </c>
      <c r="I9" s="1"/>
    </row>
    <row r="10" spans="1:9">
      <c r="A10" s="1">
        <v>35</v>
      </c>
      <c r="B10" s="1" t="s">
        <v>39</v>
      </c>
      <c r="C10" s="1">
        <v>6</v>
      </c>
      <c r="D10" s="1" t="s">
        <v>30</v>
      </c>
      <c r="E10" s="1" t="s">
        <v>29</v>
      </c>
      <c r="F10" s="1">
        <v>51</v>
      </c>
      <c r="G10" s="1">
        <v>90</v>
      </c>
      <c r="H10" s="1">
        <f t="shared" si="0"/>
        <v>141</v>
      </c>
      <c r="I10" s="1"/>
    </row>
    <row r="11" spans="1:9">
      <c r="A11" s="1">
        <v>23</v>
      </c>
      <c r="B11" s="1" t="s">
        <v>40</v>
      </c>
      <c r="C11" s="1">
        <v>6</v>
      </c>
      <c r="D11" s="1" t="s">
        <v>30</v>
      </c>
      <c r="E11" s="1" t="s">
        <v>29</v>
      </c>
      <c r="F11" s="1">
        <v>41</v>
      </c>
      <c r="G11" s="1">
        <v>96</v>
      </c>
      <c r="H11" s="1">
        <f t="shared" si="0"/>
        <v>137</v>
      </c>
      <c r="I11" s="1"/>
    </row>
    <row r="12" spans="1:9">
      <c r="A12" s="1">
        <v>37</v>
      </c>
      <c r="B12" s="1" t="s">
        <v>38</v>
      </c>
      <c r="C12" s="1">
        <v>7</v>
      </c>
      <c r="D12" s="1" t="s">
        <v>17</v>
      </c>
      <c r="E12" s="1" t="s">
        <v>18</v>
      </c>
      <c r="F12" s="1">
        <v>56</v>
      </c>
      <c r="G12" s="1">
        <v>78</v>
      </c>
      <c r="H12" s="1">
        <f t="shared" si="0"/>
        <v>134</v>
      </c>
      <c r="I12" s="1"/>
    </row>
    <row r="13" spans="1:9">
      <c r="A13" s="1">
        <v>33</v>
      </c>
      <c r="B13" s="2" t="s">
        <v>41</v>
      </c>
      <c r="C13" s="1">
        <v>6</v>
      </c>
      <c r="D13" s="1" t="s">
        <v>12</v>
      </c>
      <c r="E13" s="1" t="s">
        <v>13</v>
      </c>
      <c r="F13" s="1">
        <v>31</v>
      </c>
      <c r="G13" s="1">
        <v>91</v>
      </c>
      <c r="H13" s="1">
        <f t="shared" si="0"/>
        <v>122</v>
      </c>
      <c r="I13" s="1"/>
    </row>
  </sheetData>
  <sortState ref="A6:H13">
    <sortCondition descending="1" ref="H6:H13"/>
  </sortState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ДЕЧАЦИ Б</vt:lpstr>
      <vt:lpstr>ДЕВОЈЧИЦЕ Б</vt:lpstr>
      <vt:lpstr>ДЕЧАЦИ Ц</vt:lpstr>
      <vt:lpstr>ДЕВОЈЧИЦЕ 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</dc:creator>
  <cp:lastModifiedBy>Slobo</cp:lastModifiedBy>
  <cp:lastPrinted>2018-04-21T10:30:06Z</cp:lastPrinted>
  <dcterms:created xsi:type="dcterms:W3CDTF">2018-04-19T14:12:51Z</dcterms:created>
  <dcterms:modified xsi:type="dcterms:W3CDTF">2018-04-21T12:00:15Z</dcterms:modified>
</cp:coreProperties>
</file>